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525" activeTab="1"/>
  </bookViews>
  <sheets>
    <sheet name="Foglio1" sheetId="1" r:id="rId1"/>
    <sheet name="Foglio1 (2)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<sst xmlns="http://schemas.openxmlformats.org/spreadsheetml/2006/main" count="89" uniqueCount="38">
  <si>
    <t>Mensile</t>
  </si>
  <si>
    <t>Annuo</t>
  </si>
  <si>
    <t>Venuto Immob. Srl</t>
  </si>
  <si>
    <t>Alfa Africa srl</t>
  </si>
  <si>
    <t>Rindone</t>
  </si>
  <si>
    <t>Indirizzo</t>
  </si>
  <si>
    <t>Via Castorina</t>
  </si>
  <si>
    <t>Via Imbriani</t>
  </si>
  <si>
    <t>Via G. D'Annunzio</t>
  </si>
  <si>
    <t>Sila Spa</t>
  </si>
  <si>
    <t>Via S.Giuseppe La Rena</t>
  </si>
  <si>
    <t>Centro Turist.La Scogliera</t>
  </si>
  <si>
    <t>Via Guardia Della Carvana</t>
  </si>
  <si>
    <t>Leonhouse srl</t>
  </si>
  <si>
    <t>Femacar srl</t>
  </si>
  <si>
    <t>Leocam srl</t>
  </si>
  <si>
    <t>Green Parking</t>
  </si>
  <si>
    <t>Via Narciso</t>
  </si>
  <si>
    <t>Sikelia Service SpA</t>
  </si>
  <si>
    <t>Società Demareteion International a r.l.</t>
  </si>
  <si>
    <t>C.da Colombardo RG</t>
  </si>
  <si>
    <t>Via Maiorna, 48 RG</t>
  </si>
  <si>
    <t>Consorzio ASI RG</t>
  </si>
  <si>
    <t>Centro Direzionale ASI</t>
  </si>
  <si>
    <t>ELENCO CONTRATTI DI LOCAZIONE UFFICI GIUDIZIARI DEL DISTRETTO</t>
  </si>
  <si>
    <t>Tribunale Sorveglianza di Catania</t>
  </si>
  <si>
    <t>Giudice di Pace di Catania</t>
  </si>
  <si>
    <t>Corte di Appello - UNEP</t>
  </si>
  <si>
    <t>Corte di Appello e Tribunale di Catania - Sezione Lavoro</t>
  </si>
  <si>
    <t>Archivio Tribunale di Ragusa</t>
  </si>
  <si>
    <t>Archivio Tribunale di Ragusa (ampliamento)</t>
  </si>
  <si>
    <t>Giudice di Pace di Ragusa</t>
  </si>
  <si>
    <t>Archivio Uffici Giudiziari Corte di Appello</t>
  </si>
  <si>
    <t>UNEP di Ragusa</t>
  </si>
  <si>
    <t>Uffici Giudiziari</t>
  </si>
  <si>
    <t>Ditta locatrice</t>
  </si>
  <si>
    <t>Canone mensile</t>
  </si>
  <si>
    <t>Canone annuo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</si>
</sst>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4" fontId="20" fillId="0" borderId="14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4" fontId="20" fillId="0" borderId="0" xfId="0" applyNumberFormat="1" applyFont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0" fontId="20" fillId="0" borderId="20" xfId="0" applyFont="1" applyBorder="1" applyAlignment="1">
      <alignment horizontal="left" vertical="center"/>
    </xf>
    <xf numFmtId="4" fontId="20" fillId="0" borderId="21" xfId="0" applyNumberFormat="1" applyFont="1" applyBorder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20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2" xfId="0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4" fontId="20" fillId="0" borderId="25" xfId="0" applyNumberFormat="1" applyFont="1" applyFill="1" applyBorder="1" applyAlignment="1">
      <alignment vertical="center"/>
    </xf>
    <xf numFmtId="4" fontId="20" fillId="0" borderId="26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J10" sqref="J10"/>
    </sheetView>
  </sheetViews>
  <sheetFormatPr defaultColWidth="9.140625" defaultRowHeight="24.75" customHeight="1"/>
  <cols>
    <col min="1" max="1" width="50.57421875" style="4" bestFit="1" customWidth="1"/>
    <col min="2" max="2" width="34.57421875" style="4" bestFit="1" customWidth="1"/>
    <col min="3" max="3" width="24.421875" style="4" customWidth="1"/>
    <col min="4" max="4" width="13.7109375" style="4" customWidth="1"/>
    <col min="5" max="5" width="15.140625" style="4" customWidth="1"/>
    <col min="6" max="16384" width="9.140625" style="4" customWidth="1"/>
  </cols>
  <sheetData>
    <row r="1" spans="1:5" ht="24.75" customHeight="1" thickBot="1">
      <c r="A1" s="15" t="s">
        <v>24</v>
      </c>
      <c r="B1" s="16"/>
      <c r="C1" s="16"/>
      <c r="D1" s="16"/>
      <c r="E1" s="17"/>
    </row>
    <row r="2" ht="24.75" customHeight="1" thickBot="1">
      <c r="B2" s="5"/>
    </row>
    <row r="3" spans="1:5" ht="24.75" customHeight="1" thickBot="1">
      <c r="A3" s="1" t="s">
        <v>34</v>
      </c>
      <c r="B3" s="2" t="s">
        <v>35</v>
      </c>
      <c r="C3" s="2" t="s">
        <v>5</v>
      </c>
      <c r="D3" s="2" t="s">
        <v>0</v>
      </c>
      <c r="E3" s="3" t="s">
        <v>1</v>
      </c>
    </row>
    <row r="4" spans="1:5" ht="24.75" customHeight="1">
      <c r="A4" s="18" t="s">
        <v>25</v>
      </c>
      <c r="B4" s="6" t="s">
        <v>2</v>
      </c>
      <c r="C4" s="6" t="s">
        <v>6</v>
      </c>
      <c r="D4" s="7">
        <v>16408.32</v>
      </c>
      <c r="E4" s="19">
        <f>D4*12</f>
        <v>196899.84</v>
      </c>
    </row>
    <row r="5" spans="1:5" ht="24.75" customHeight="1">
      <c r="A5" s="20" t="s">
        <v>26</v>
      </c>
      <c r="B5" s="8" t="s">
        <v>3</v>
      </c>
      <c r="C5" s="8" t="s">
        <v>7</v>
      </c>
      <c r="D5" s="9">
        <v>12128.07</v>
      </c>
      <c r="E5" s="21">
        <f aca="true" t="shared" si="0" ref="E5:E13">D5*12</f>
        <v>145536.84</v>
      </c>
    </row>
    <row r="6" spans="1:5" ht="24.75" customHeight="1">
      <c r="A6" s="22"/>
      <c r="B6" s="10" t="s">
        <v>4</v>
      </c>
      <c r="C6" s="10" t="s">
        <v>8</v>
      </c>
      <c r="D6" s="9">
        <v>1582.83</v>
      </c>
      <c r="E6" s="21">
        <f t="shared" si="0"/>
        <v>18993.96</v>
      </c>
    </row>
    <row r="7" spans="1:5" ht="24.75" customHeight="1">
      <c r="A7" s="23" t="s">
        <v>27</v>
      </c>
      <c r="B7" s="10" t="s">
        <v>4</v>
      </c>
      <c r="C7" s="10" t="s">
        <v>8</v>
      </c>
      <c r="D7" s="9">
        <v>11968.28</v>
      </c>
      <c r="E7" s="21">
        <f t="shared" si="0"/>
        <v>143619.36000000002</v>
      </c>
    </row>
    <row r="8" spans="1:5" ht="24.75" customHeight="1">
      <c r="A8" s="23" t="s">
        <v>32</v>
      </c>
      <c r="B8" s="8" t="s">
        <v>9</v>
      </c>
      <c r="C8" s="10" t="s">
        <v>10</v>
      </c>
      <c r="D8" s="9">
        <v>16756.63</v>
      </c>
      <c r="E8" s="21">
        <f t="shared" si="0"/>
        <v>201079.56</v>
      </c>
    </row>
    <row r="9" spans="1:5" ht="24.75" customHeight="1">
      <c r="A9" s="23" t="s">
        <v>28</v>
      </c>
      <c r="B9" s="8" t="s">
        <v>11</v>
      </c>
      <c r="C9" s="10" t="s">
        <v>12</v>
      </c>
      <c r="D9" s="9">
        <v>2592.5</v>
      </c>
      <c r="E9" s="21">
        <f t="shared" si="0"/>
        <v>31110</v>
      </c>
    </row>
    <row r="10" spans="1:5" ht="24.75" customHeight="1">
      <c r="A10" s="24" t="s">
        <v>28</v>
      </c>
      <c r="B10" s="8" t="s">
        <v>13</v>
      </c>
      <c r="C10" s="10" t="s">
        <v>12</v>
      </c>
      <c r="D10" s="9">
        <v>35500.86</v>
      </c>
      <c r="E10" s="21">
        <f t="shared" si="0"/>
        <v>426010.32</v>
      </c>
    </row>
    <row r="11" spans="1:5" ht="24.75" customHeight="1">
      <c r="A11" s="25"/>
      <c r="B11" s="8" t="s">
        <v>15</v>
      </c>
      <c r="C11" s="10" t="s">
        <v>12</v>
      </c>
      <c r="D11" s="9">
        <v>5916.82</v>
      </c>
      <c r="E11" s="21">
        <f t="shared" si="0"/>
        <v>71001.84</v>
      </c>
    </row>
    <row r="12" spans="1:5" ht="24.75" customHeight="1">
      <c r="A12" s="26"/>
      <c r="B12" s="8" t="s">
        <v>14</v>
      </c>
      <c r="C12" s="10" t="s">
        <v>12</v>
      </c>
      <c r="D12" s="9">
        <v>17750.43</v>
      </c>
      <c r="E12" s="21">
        <f t="shared" si="0"/>
        <v>213005.16</v>
      </c>
    </row>
    <row r="13" spans="1:5" ht="24.75" customHeight="1">
      <c r="A13" s="23" t="s">
        <v>28</v>
      </c>
      <c r="B13" s="8" t="s">
        <v>16</v>
      </c>
      <c r="C13" s="10" t="s">
        <v>17</v>
      </c>
      <c r="D13" s="9">
        <v>1555.5</v>
      </c>
      <c r="E13" s="21">
        <f t="shared" si="0"/>
        <v>18666</v>
      </c>
    </row>
    <row r="14" spans="1:5" ht="24.75" customHeight="1">
      <c r="A14" s="23" t="s">
        <v>29</v>
      </c>
      <c r="B14" s="11" t="s">
        <v>18</v>
      </c>
      <c r="C14" s="10" t="s">
        <v>20</v>
      </c>
      <c r="D14" s="12">
        <f>E14/12</f>
        <v>4896</v>
      </c>
      <c r="E14" s="21">
        <f>69120*0.85</f>
        <v>58752</v>
      </c>
    </row>
    <row r="15" spans="1:5" ht="24.75" customHeight="1">
      <c r="A15" s="27" t="s">
        <v>30</v>
      </c>
      <c r="B15" s="10" t="s">
        <v>18</v>
      </c>
      <c r="C15" s="10" t="s">
        <v>20</v>
      </c>
      <c r="D15" s="12">
        <f>E15/12</f>
        <v>4684.8</v>
      </c>
      <c r="E15" s="28">
        <v>56217.6</v>
      </c>
    </row>
    <row r="16" spans="1:5" ht="24.75" customHeight="1">
      <c r="A16" s="23" t="s">
        <v>33</v>
      </c>
      <c r="B16" s="13" t="s">
        <v>19</v>
      </c>
      <c r="C16" s="10" t="s">
        <v>21</v>
      </c>
      <c r="D16" s="12">
        <f>E16/12</f>
        <v>3294.1716666666666</v>
      </c>
      <c r="E16" s="21">
        <f>33542.06+5988</f>
        <v>39530.06</v>
      </c>
    </row>
    <row r="17" spans="1:5" ht="24.75" customHeight="1" thickBot="1">
      <c r="A17" s="29" t="s">
        <v>31</v>
      </c>
      <c r="B17" s="30" t="s">
        <v>22</v>
      </c>
      <c r="C17" s="31" t="s">
        <v>23</v>
      </c>
      <c r="D17" s="32">
        <f>E17/12</f>
        <v>1562.4616666666668</v>
      </c>
      <c r="E17" s="33">
        <f>16231.74+2517.8</f>
        <v>18749.54</v>
      </c>
    </row>
    <row r="18" spans="4:5" ht="24.75" customHeight="1">
      <c r="D18" s="14"/>
      <c r="E18" s="14"/>
    </row>
    <row r="19" spans="4:5" ht="24.75" customHeight="1">
      <c r="D19" s="14"/>
      <c r="E19" s="14"/>
    </row>
    <row r="20" ht="24.75" customHeight="1">
      <c r="D20" s="14"/>
    </row>
    <row r="21" ht="24.75" customHeight="1">
      <c r="D21" s="14"/>
    </row>
    <row r="22" ht="24.75" customHeight="1">
      <c r="D22" s="14"/>
    </row>
  </sheetData>
  <sheetProtection/>
  <mergeCells count="3">
    <mergeCell ref="A1:E1"/>
    <mergeCell ref="A5:A6"/>
    <mergeCell ref="A10:A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0">
      <selection activeCell="F22" sqref="F22"/>
    </sheetView>
  </sheetViews>
  <sheetFormatPr defaultColWidth="9.140625" defaultRowHeight="24.75" customHeight="1"/>
  <cols>
    <col min="1" max="1" width="50.57421875" style="4" bestFit="1" customWidth="1"/>
    <col min="2" max="2" width="24.421875" style="4" customWidth="1"/>
    <col min="3" max="3" width="34.57421875" style="4" bestFit="1" customWidth="1"/>
    <col min="4" max="4" width="15.421875" style="4" bestFit="1" customWidth="1"/>
    <col min="5" max="5" width="15.140625" style="4" customWidth="1"/>
    <col min="6" max="16384" width="9.140625" style="4" customWidth="1"/>
  </cols>
  <sheetData>
    <row r="1" ht="24.75" customHeight="1" thickBot="1">
      <c r="C1" s="5"/>
    </row>
    <row r="2" spans="1:5" ht="24.75" customHeight="1" thickBot="1">
      <c r="A2" s="1" t="s">
        <v>34</v>
      </c>
      <c r="B2" s="2" t="s">
        <v>5</v>
      </c>
      <c r="C2" s="2" t="s">
        <v>35</v>
      </c>
      <c r="D2" s="2" t="s">
        <v>36</v>
      </c>
      <c r="E2" s="2" t="s">
        <v>37</v>
      </c>
    </row>
    <row r="3" spans="1:5" ht="24.75" customHeight="1">
      <c r="A3" s="18" t="s">
        <v>25</v>
      </c>
      <c r="B3" s="6" t="s">
        <v>6</v>
      </c>
      <c r="C3" s="6" t="s">
        <v>2</v>
      </c>
      <c r="D3" s="7">
        <v>16408.32</v>
      </c>
      <c r="E3" s="19">
        <f>D3*12</f>
        <v>196899.84</v>
      </c>
    </row>
    <row r="4" spans="1:5" ht="24.75" customHeight="1">
      <c r="A4" s="20" t="s">
        <v>26</v>
      </c>
      <c r="B4" s="8" t="s">
        <v>7</v>
      </c>
      <c r="C4" s="8" t="s">
        <v>3</v>
      </c>
      <c r="D4" s="9">
        <v>12128.07</v>
      </c>
      <c r="E4" s="21">
        <f aca="true" t="shared" si="0" ref="E4:E12">D4*12</f>
        <v>145536.84</v>
      </c>
    </row>
    <row r="5" spans="1:5" ht="24.75" customHeight="1">
      <c r="A5" s="22"/>
      <c r="B5" s="10" t="s">
        <v>8</v>
      </c>
      <c r="C5" s="10" t="s">
        <v>4</v>
      </c>
      <c r="D5" s="9">
        <v>1582.83</v>
      </c>
      <c r="E5" s="21">
        <f t="shared" si="0"/>
        <v>18993.96</v>
      </c>
    </row>
    <row r="6" spans="1:5" ht="24.75" customHeight="1">
      <c r="A6" s="23" t="s">
        <v>27</v>
      </c>
      <c r="B6" s="10" t="s">
        <v>8</v>
      </c>
      <c r="C6" s="10" t="s">
        <v>4</v>
      </c>
      <c r="D6" s="9">
        <v>11968.28</v>
      </c>
      <c r="E6" s="21">
        <f t="shared" si="0"/>
        <v>143619.36000000002</v>
      </c>
    </row>
    <row r="7" spans="1:5" ht="24.75" customHeight="1">
      <c r="A7" s="23" t="s">
        <v>32</v>
      </c>
      <c r="B7" s="10" t="s">
        <v>10</v>
      </c>
      <c r="C7" s="8" t="s">
        <v>9</v>
      </c>
      <c r="D7" s="9">
        <v>16756.63</v>
      </c>
      <c r="E7" s="21">
        <f t="shared" si="0"/>
        <v>201079.56</v>
      </c>
    </row>
    <row r="8" spans="1:5" ht="24.75" customHeight="1">
      <c r="A8" s="23" t="s">
        <v>28</v>
      </c>
      <c r="B8" s="10" t="s">
        <v>12</v>
      </c>
      <c r="C8" s="8" t="s">
        <v>11</v>
      </c>
      <c r="D8" s="9">
        <v>2592.5</v>
      </c>
      <c r="E8" s="21">
        <f t="shared" si="0"/>
        <v>31110</v>
      </c>
    </row>
    <row r="9" spans="1:5" ht="24.75" customHeight="1">
      <c r="A9" s="24" t="s">
        <v>28</v>
      </c>
      <c r="B9" s="10" t="s">
        <v>12</v>
      </c>
      <c r="C9" s="8" t="s">
        <v>13</v>
      </c>
      <c r="D9" s="9">
        <v>35500.86</v>
      </c>
      <c r="E9" s="21">
        <f t="shared" si="0"/>
        <v>426010.32</v>
      </c>
    </row>
    <row r="10" spans="1:5" ht="24.75" customHeight="1">
      <c r="A10" s="25"/>
      <c r="B10" s="10" t="s">
        <v>12</v>
      </c>
      <c r="C10" s="8" t="s">
        <v>15</v>
      </c>
      <c r="D10" s="9">
        <v>5916.82</v>
      </c>
      <c r="E10" s="21">
        <f t="shared" si="0"/>
        <v>71001.84</v>
      </c>
    </row>
    <row r="11" spans="1:5" ht="24.75" customHeight="1">
      <c r="A11" s="26"/>
      <c r="B11" s="10" t="s">
        <v>12</v>
      </c>
      <c r="C11" s="8" t="s">
        <v>14</v>
      </c>
      <c r="D11" s="9">
        <v>17750.43</v>
      </c>
      <c r="E11" s="21">
        <f t="shared" si="0"/>
        <v>213005.16</v>
      </c>
    </row>
    <row r="12" spans="1:5" ht="24.75" customHeight="1">
      <c r="A12" s="23" t="s">
        <v>28</v>
      </c>
      <c r="B12" s="10" t="s">
        <v>17</v>
      </c>
      <c r="C12" s="8" t="s">
        <v>16</v>
      </c>
      <c r="D12" s="9">
        <v>1555.5</v>
      </c>
      <c r="E12" s="21">
        <f t="shared" si="0"/>
        <v>18666</v>
      </c>
    </row>
    <row r="13" spans="1:5" ht="24.75" customHeight="1">
      <c r="A13" s="23" t="s">
        <v>29</v>
      </c>
      <c r="B13" s="10" t="s">
        <v>20</v>
      </c>
      <c r="C13" s="11" t="s">
        <v>18</v>
      </c>
      <c r="D13" s="12">
        <f>E13/12</f>
        <v>4896</v>
      </c>
      <c r="E13" s="21">
        <f>69120*0.85</f>
        <v>58752</v>
      </c>
    </row>
    <row r="14" spans="1:5" ht="24.75" customHeight="1">
      <c r="A14" s="27" t="s">
        <v>30</v>
      </c>
      <c r="B14" s="10" t="s">
        <v>20</v>
      </c>
      <c r="C14" s="10" t="s">
        <v>18</v>
      </c>
      <c r="D14" s="12">
        <f>E14/12</f>
        <v>4684.8</v>
      </c>
      <c r="E14" s="28">
        <v>56217.6</v>
      </c>
    </row>
    <row r="15" spans="1:5" ht="24.75" customHeight="1">
      <c r="A15" s="23" t="s">
        <v>33</v>
      </c>
      <c r="B15" s="10" t="s">
        <v>21</v>
      </c>
      <c r="C15" s="13" t="s">
        <v>19</v>
      </c>
      <c r="D15" s="12">
        <f>E15/12</f>
        <v>3294.1716666666666</v>
      </c>
      <c r="E15" s="21">
        <f>33542.06+5988</f>
        <v>39530.06</v>
      </c>
    </row>
    <row r="16" spans="1:5" ht="24.75" customHeight="1" thickBot="1">
      <c r="A16" s="29" t="s">
        <v>31</v>
      </c>
      <c r="B16" s="31" t="s">
        <v>23</v>
      </c>
      <c r="C16" s="30" t="s">
        <v>22</v>
      </c>
      <c r="D16" s="32">
        <f>E16/12</f>
        <v>1562.4616666666668</v>
      </c>
      <c r="E16" s="33">
        <f>16231.74+2517.8</f>
        <v>18749.54</v>
      </c>
    </row>
    <row r="17" spans="4:5" ht="24.75" customHeight="1">
      <c r="D17" s="14"/>
      <c r="E17" s="14"/>
    </row>
    <row r="18" spans="4:5" ht="24.75" customHeight="1">
      <c r="D18" s="14"/>
      <c r="E18" s="14"/>
    </row>
    <row r="19" ht="24.75" customHeight="1">
      <c r="D19" s="14"/>
    </row>
    <row r="20" ht="24.75" customHeight="1">
      <c r="D20" s="14"/>
    </row>
    <row r="21" ht="24.75" customHeight="1">
      <c r="D21" s="14"/>
    </row>
  </sheetData>
  <sheetProtection/>
  <mergeCells count="2">
    <mergeCell ref="A4:A5"/>
    <mergeCell ref="A9:A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della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Orazio.Pasqualini</dc:creator>
  <cp:keywords/>
  <dc:description/>
  <cp:lastModifiedBy>Filippo.Manuele</cp:lastModifiedBy>
  <cp:lastPrinted>2016-05-30T09:31:05Z</cp:lastPrinted>
  <dcterms:created xsi:type="dcterms:W3CDTF">2016-05-30T08:47:05Z</dcterms:created>
  <dcterms:modified xsi:type="dcterms:W3CDTF">2016-05-30T11:34:06Z</dcterms:modified>
  <cp:category/>
  <cp:version/>
  <cp:contentType/>
  <cp:contentStatus/>
</cp:coreProperties>
</file>